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апр." sheetId="1" r:id="rId1"/>
    <sheet name="март" sheetId="2" r:id="rId2"/>
    <sheet name="февр." sheetId="3" r:id="rId3"/>
    <sheet name="янв." sheetId="4" r:id="rId4"/>
  </sheets>
  <definedNames>
    <definedName name="_xlnm.Print_Area" localSheetId="0">'апр.'!$A$1:$F$72</definedName>
    <definedName name="_xlnm.Print_Area" localSheetId="1">'март'!$A$1:$F$72</definedName>
    <definedName name="_xlnm.Print_Area" localSheetId="2">'февр.'!$A$1:$F$72</definedName>
    <definedName name="_xlnm.Print_Area" localSheetId="3">'янв.'!$A$1:$F$73</definedName>
  </definedNames>
  <calcPr fullCalcOnLoad="1"/>
</workbook>
</file>

<file path=xl/sharedStrings.xml><?xml version="1.0" encoding="utf-8"?>
<sst xmlns="http://schemas.openxmlformats.org/spreadsheetml/2006/main" count="347" uniqueCount="79">
  <si>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</si>
  <si>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</si>
  <si>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</si>
  <si>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</si>
  <si>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</si>
  <si>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</si>
  <si>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</si>
  <si>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</si>
  <si>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</si>
  <si>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</si>
  <si>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</si>
  <si>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</si>
  <si>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</si>
  <si>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</si>
  <si>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</si>
  <si>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</si>
  <si>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</si>
  <si>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</si>
  <si>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</si>
  <si>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</si>
  <si>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</si>
  <si>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</si>
  <si>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</si>
  <si>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</si>
  <si>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</si>
  <si>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</si>
  <si>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</si>
  <si>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</si>
  <si>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</si>
  <si>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</si>
  <si>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</si>
  <si>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</si>
  <si>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</si>
  <si>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</si>
  <si>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</si>
  <si>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</si>
  <si>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</si>
  <si>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</si>
  <si>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</si>
  <si>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</si>
  <si>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</si>
  <si>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t>Техническая работа по обеспечению регистрационного учета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</si>
  <si>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Рябкиной Нины Евгеньевны               ,</t>
    </r>
  </si>
  <si>
    <t xml:space="preserve">являющегося   собственником    квартиры   N  96,   находящейся в данном многоквартирном доме, 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</si>
  <si>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</t>
    </r>
    <r>
      <rPr>
        <u val="single"/>
        <sz val="16"/>
        <rFont val="Times New Roman"/>
        <family val="1"/>
      </rPr>
      <t xml:space="preserve"> ул. Космонавтов, д. 4/3</t>
    </r>
  </si>
  <si>
    <t>Исполнитель - директор ООО "ЖЭЦ-Управление"  ______________________/И.В. Минеев/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</si>
  <si>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19 от 14.03.16г.                     </t>
    </r>
    <r>
      <rPr>
        <sz val="14"/>
        <rFont val="Times New Roman"/>
        <family val="1"/>
      </rPr>
      <t>, с одной стороны,</t>
    </r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</si>
  <si>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</si>
  <si>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</si>
  <si>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</si>
  <si>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</si>
  <si>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</si>
  <si>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>Аварийно-диспетчерское обслуживание (раздел 3, п. № 28  миним. перечня утв. постановлением правительства РФ № 290 от 03.04.2013г.)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</si>
  <si>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__б/н___ от "_01_"___05____  2015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</si>
  <si>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</si>
  <si>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</si>
  <si>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ТО газового оборудования (раздел 2, п. №21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</si>
  <si>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</si>
  <si>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м2</t>
  </si>
  <si>
    <t xml:space="preserve">по заявкам   </t>
  </si>
  <si>
    <t xml:space="preserve"> по графику -2 раза в год; прочистка и ремонт- по необходимости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</si>
  <si>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</si>
  <si>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Благоустройство</t>
  </si>
  <si>
    <t>Содержание уборщика лестничных клеток  (по решению общего собрания ) (раздел 3, п. №23 миним. Перечня, утв. Постановлением правительства РФ № 290 от 03.04.2013 г.)</t>
  </si>
  <si>
    <t>сухая уборка - 2 раза в неделю; влажное подметание и мытье - 1 раз в месяц</t>
  </si>
  <si>
    <t>ул.Космонавтов, д. 4/3 (4701,7 м2)</t>
  </si>
  <si>
    <t>Техническое обслуживание системы отопления (консервация)</t>
  </si>
  <si>
    <t>г. Ковров                                   "_____" ___январь __ 2022 г.</t>
  </si>
  <si>
    <t>2.  Всего  за период с "01" ___01______ 2022 г. по   "31" _____01____ 2022 г.</t>
  </si>
  <si>
    <t>(________сто  девять    тыс.     двести   один    руб.  03  коп.____________________).</t>
  </si>
  <si>
    <t>г. Ковров                                   "_____" ___февраль __ 2022 г.</t>
  </si>
  <si>
    <t>2.  Всего  за период с "01" ___02_____ 2022 г. по   "28" _____02____ 2022 г.</t>
  </si>
  <si>
    <t>(________девяноста  пять    тыс.    восемьсот шестьдесят четыре    руб.  03  коп.____________________).</t>
  </si>
  <si>
    <t>г. Ковров                                   "_____" ___март __ 2022 г.</t>
  </si>
  <si>
    <t>2.  Всего  за период с "01" ___03_____ 2022 г. по   "31" _____03____ 2022 г.</t>
  </si>
  <si>
    <t>(________восемьдесят две    тыс.   сто пятьдесят девять   руб. 85  коп.____________________).</t>
  </si>
  <si>
    <t>г. Ковров                                   "_____" ___апрель __ 2022 г.</t>
  </si>
  <si>
    <t>2.  Всего  за период с "01" ___04_____ 2022 г. по   "30" _____04____ 2022 г.</t>
  </si>
  <si>
    <t>(________сто    тыс.   восемьсот пятьдесят один   руб. 03  коп.____________________).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</si>
</sst>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178" fontId="5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="75" zoomScaleNormal="75" zoomScalePageLayoutView="0" workbookViewId="0" topLeftCell="A47">
      <selection activeCell="J54" sqref="J5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5" t="s">
        <v>9</v>
      </c>
      <c r="B8" s="45"/>
      <c r="C8" s="45"/>
      <c r="D8" s="45"/>
      <c r="E8" s="45"/>
      <c r="F8" s="45"/>
    </row>
    <row r="9" spans="1:6" ht="21" customHeight="1">
      <c r="A9" s="45" t="s">
        <v>27</v>
      </c>
      <c r="B9" s="45"/>
      <c r="C9" s="45"/>
      <c r="D9" s="45"/>
      <c r="E9" s="45"/>
      <c r="F9" s="45"/>
    </row>
    <row r="10" spans="1:6" ht="49.5" customHeight="1">
      <c r="A10" s="46" t="s">
        <v>29</v>
      </c>
      <c r="B10" s="47"/>
      <c r="C10" s="47"/>
      <c r="D10" s="47"/>
      <c r="E10" s="47"/>
      <c r="F10" s="47"/>
    </row>
    <row r="11" spans="1:6" ht="15.75">
      <c r="A11" s="48" t="s">
        <v>76</v>
      </c>
      <c r="B11" s="48"/>
      <c r="C11" s="48"/>
      <c r="D11" s="48"/>
      <c r="E11" s="48"/>
      <c r="F11" s="48"/>
    </row>
    <row r="13" ht="15.75">
      <c r="B13" s="1" t="s">
        <v>10</v>
      </c>
    </row>
    <row r="14" spans="1:6" ht="23.25" customHeight="1">
      <c r="A14" s="49" t="s">
        <v>44</v>
      </c>
      <c r="B14" s="49"/>
      <c r="C14" s="49"/>
      <c r="D14" s="49"/>
      <c r="E14" s="49"/>
      <c r="F14" s="49"/>
    </row>
    <row r="15" spans="1:6" ht="18.75" customHeight="1">
      <c r="A15" s="44" t="s">
        <v>22</v>
      </c>
      <c r="B15" s="44"/>
      <c r="C15" s="44"/>
      <c r="D15" s="44"/>
      <c r="E15" s="44"/>
      <c r="F15" s="44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2" t="s">
        <v>42</v>
      </c>
      <c r="B17" s="42"/>
      <c r="C17" s="42"/>
      <c r="D17" s="42"/>
      <c r="E17" s="42"/>
      <c r="F17" s="42"/>
    </row>
    <row r="18" spans="1:6" ht="21.75" customHeight="1">
      <c r="A18" s="44" t="s">
        <v>23</v>
      </c>
      <c r="B18" s="44"/>
      <c r="C18" s="44"/>
      <c r="D18" s="44"/>
      <c r="E18" s="44"/>
      <c r="F18" s="44"/>
    </row>
    <row r="19" ht="12.75">
      <c r="D19" s="5"/>
    </row>
    <row r="20" spans="1:6" ht="23.25" customHeight="1">
      <c r="A20" s="42" t="s">
        <v>43</v>
      </c>
      <c r="B20" s="42"/>
      <c r="C20" s="42"/>
      <c r="D20" s="42"/>
      <c r="E20" s="42"/>
      <c r="F20" s="42"/>
    </row>
    <row r="21" spans="1:6" ht="23.25" customHeight="1">
      <c r="A21" s="42" t="s">
        <v>46</v>
      </c>
      <c r="B21" s="42"/>
      <c r="C21" s="42"/>
      <c r="D21" s="42"/>
      <c r="E21" s="42"/>
      <c r="F21" s="42"/>
    </row>
    <row r="22" spans="1:6" ht="18.75" customHeight="1">
      <c r="A22" s="43" t="s">
        <v>11</v>
      </c>
      <c r="B22" s="43"/>
      <c r="C22" s="43"/>
      <c r="D22" s="43"/>
      <c r="E22" s="43"/>
      <c r="F22" s="43"/>
    </row>
    <row r="23" ht="12.75">
      <c r="D23" s="5"/>
    </row>
    <row r="24" spans="1:6" ht="23.25" customHeight="1">
      <c r="A24" s="42" t="s">
        <v>26</v>
      </c>
      <c r="B24" s="42"/>
      <c r="C24" s="42"/>
      <c r="D24" s="42"/>
      <c r="E24" s="42"/>
      <c r="F24" s="42"/>
    </row>
    <row r="25" spans="1:6" ht="17.25" customHeight="1">
      <c r="A25" s="41" t="s">
        <v>12</v>
      </c>
      <c r="B25" s="41"/>
      <c r="C25" s="41"/>
      <c r="D25" s="41"/>
      <c r="E25" s="41"/>
      <c r="F25" s="41"/>
    </row>
    <row r="26" ht="12.75">
      <c r="D26" s="5"/>
    </row>
    <row r="27" spans="1:6" ht="23.25" customHeight="1">
      <c r="A27" s="42" t="s">
        <v>25</v>
      </c>
      <c r="B27" s="42"/>
      <c r="C27" s="42"/>
      <c r="D27" s="42"/>
      <c r="E27" s="42"/>
      <c r="F27" s="42"/>
    </row>
    <row r="28" spans="1:6" ht="15.75" customHeight="1">
      <c r="A28" s="43" t="s">
        <v>24</v>
      </c>
      <c r="B28" s="43"/>
      <c r="C28" s="43"/>
      <c r="D28" s="43"/>
      <c r="E28" s="43"/>
      <c r="F28" s="43"/>
    </row>
    <row r="29" spans="1:6" ht="23.25" customHeight="1">
      <c r="A29" s="42" t="s">
        <v>30</v>
      </c>
      <c r="B29" s="42"/>
      <c r="C29" s="42"/>
      <c r="D29" s="42"/>
      <c r="E29" s="42"/>
      <c r="F29" s="42"/>
    </row>
    <row r="30" spans="1:6" ht="17.25" customHeight="1">
      <c r="A30" s="41" t="s">
        <v>31</v>
      </c>
      <c r="B30" s="41"/>
      <c r="C30" s="41"/>
      <c r="D30" s="41"/>
      <c r="E30" s="41"/>
      <c r="F30" s="41"/>
    </row>
    <row r="31" spans="1:6" ht="12.75">
      <c r="A31" s="9"/>
      <c r="B31" s="9"/>
      <c r="C31" s="9"/>
      <c r="D31" s="9"/>
      <c r="E31" s="9"/>
      <c r="F31" s="9"/>
    </row>
    <row r="32" spans="1:6" ht="18.75">
      <c r="A32" s="42" t="s">
        <v>13</v>
      </c>
      <c r="B32" s="42"/>
      <c r="C32" s="42"/>
      <c r="D32" s="42"/>
      <c r="E32" s="42"/>
      <c r="F32" s="42"/>
    </row>
    <row r="33" spans="1:6" ht="15.75">
      <c r="A33" s="7"/>
      <c r="B33" s="7"/>
      <c r="C33" s="7"/>
      <c r="D33" s="7"/>
      <c r="E33" s="7"/>
      <c r="F33" s="7"/>
    </row>
    <row r="34" spans="1:6" ht="97.5" customHeight="1">
      <c r="A34" s="32" t="s">
        <v>53</v>
      </c>
      <c r="B34" s="32"/>
      <c r="C34" s="32"/>
      <c r="D34" s="32"/>
      <c r="E34" s="32"/>
      <c r="F34" s="32"/>
    </row>
    <row r="35" spans="1:6" ht="18.75" customHeight="1">
      <c r="A35" s="33" t="s">
        <v>65</v>
      </c>
      <c r="B35" s="33"/>
      <c r="C35" s="33"/>
      <c r="D35" s="33"/>
      <c r="E35" s="33"/>
      <c r="F35" s="33"/>
    </row>
    <row r="36" ht="12" customHeight="1"/>
    <row r="37" spans="1:6" ht="15" customHeight="1">
      <c r="A37" s="34" t="s">
        <v>17</v>
      </c>
      <c r="B37" s="36" t="s">
        <v>0</v>
      </c>
      <c r="C37" s="38" t="s">
        <v>28</v>
      </c>
      <c r="D37" s="34" t="s">
        <v>1</v>
      </c>
      <c r="E37" s="34" t="s">
        <v>2</v>
      </c>
      <c r="F37" s="40" t="s">
        <v>3</v>
      </c>
    </row>
    <row r="38" spans="1:6" ht="87.75" customHeight="1">
      <c r="A38" s="35"/>
      <c r="B38" s="37"/>
      <c r="C38" s="39"/>
      <c r="D38" s="35"/>
      <c r="E38" s="35"/>
      <c r="F38" s="40"/>
    </row>
    <row r="39" spans="1:6" ht="115.5" customHeight="1">
      <c r="A39" s="11">
        <v>1</v>
      </c>
      <c r="B39" s="13" t="s">
        <v>50</v>
      </c>
      <c r="C39" s="25" t="s">
        <v>38</v>
      </c>
      <c r="D39" s="3" t="s">
        <v>58</v>
      </c>
      <c r="E39" s="28">
        <f aca="true" t="shared" si="0" ref="E39:E50">F39/4701.7</f>
        <v>6.662483782461663</v>
      </c>
      <c r="F39" s="27">
        <v>31325</v>
      </c>
    </row>
    <row r="40" spans="1:6" ht="115.5" customHeight="1">
      <c r="A40" s="3">
        <v>2</v>
      </c>
      <c r="B40" s="14" t="s">
        <v>51</v>
      </c>
      <c r="C40" s="25" t="s">
        <v>36</v>
      </c>
      <c r="D40" s="3" t="s">
        <v>58</v>
      </c>
      <c r="E40" s="28">
        <f t="shared" si="0"/>
        <v>2.7099432120296916</v>
      </c>
      <c r="F40" s="22">
        <v>12741.34</v>
      </c>
    </row>
    <row r="41" spans="1:7" ht="64.5" customHeight="1">
      <c r="A41" s="3">
        <v>4</v>
      </c>
      <c r="B41" s="14" t="s">
        <v>52</v>
      </c>
      <c r="C41" s="26" t="s">
        <v>35</v>
      </c>
      <c r="D41" s="3" t="s">
        <v>58</v>
      </c>
      <c r="E41" s="28">
        <f t="shared" si="0"/>
        <v>3.68992066699279</v>
      </c>
      <c r="F41" s="23">
        <v>17348.9</v>
      </c>
      <c r="G41" s="2"/>
    </row>
    <row r="42" spans="1:7" ht="87" customHeight="1">
      <c r="A42" s="3">
        <v>5</v>
      </c>
      <c r="B42" s="13" t="s">
        <v>57</v>
      </c>
      <c r="C42" s="26" t="s">
        <v>60</v>
      </c>
      <c r="D42" s="3" t="s">
        <v>58</v>
      </c>
      <c r="E42" s="28">
        <f t="shared" si="0"/>
        <v>1.4037475806623136</v>
      </c>
      <c r="F42" s="22">
        <v>6600</v>
      </c>
      <c r="G42" s="2"/>
    </row>
    <row r="43" spans="1:7" ht="69.75" customHeight="1">
      <c r="A43" s="11">
        <v>6</v>
      </c>
      <c r="B43" s="14" t="s">
        <v>54</v>
      </c>
      <c r="C43" s="25" t="s">
        <v>40</v>
      </c>
      <c r="D43" s="3" t="s">
        <v>58</v>
      </c>
      <c r="E43" s="28">
        <f t="shared" si="0"/>
        <v>0.5436118850628496</v>
      </c>
      <c r="F43" s="23">
        <v>2555.9</v>
      </c>
      <c r="G43" s="2"/>
    </row>
    <row r="44" spans="1:7" ht="93" customHeight="1">
      <c r="A44" s="3">
        <v>7</v>
      </c>
      <c r="B44" s="14" t="s">
        <v>55</v>
      </c>
      <c r="C44" s="4" t="s">
        <v>61</v>
      </c>
      <c r="D44" s="3" t="s">
        <v>58</v>
      </c>
      <c r="E44" s="28">
        <f t="shared" si="0"/>
        <v>0.7235085181955463</v>
      </c>
      <c r="F44" s="22">
        <v>3401.72</v>
      </c>
      <c r="G44" s="2"/>
    </row>
    <row r="45" spans="1:7" ht="62.25" customHeight="1">
      <c r="A45" s="11">
        <v>8</v>
      </c>
      <c r="B45" s="13" t="s">
        <v>56</v>
      </c>
      <c r="C45" s="25" t="s">
        <v>40</v>
      </c>
      <c r="D45" s="3" t="s">
        <v>58</v>
      </c>
      <c r="E45" s="28">
        <f t="shared" si="0"/>
        <v>0</v>
      </c>
      <c r="F45" s="23">
        <v>0</v>
      </c>
      <c r="G45" s="2"/>
    </row>
    <row r="46" spans="1:7" ht="45" customHeight="1">
      <c r="A46" s="3">
        <v>9</v>
      </c>
      <c r="B46" s="14" t="s">
        <v>41</v>
      </c>
      <c r="C46" s="25" t="s">
        <v>37</v>
      </c>
      <c r="D46" s="3" t="s">
        <v>58</v>
      </c>
      <c r="E46" s="28">
        <f t="shared" si="0"/>
        <v>0</v>
      </c>
      <c r="F46" s="23">
        <v>0</v>
      </c>
      <c r="G46" s="2"/>
    </row>
    <row r="47" spans="1:7" ht="60.75" customHeight="1">
      <c r="A47" s="3">
        <v>10</v>
      </c>
      <c r="B47" s="14" t="s">
        <v>4</v>
      </c>
      <c r="C47" s="25" t="s">
        <v>37</v>
      </c>
      <c r="D47" s="3" t="s">
        <v>58</v>
      </c>
      <c r="E47" s="28">
        <f t="shared" si="0"/>
        <v>4.369906629516984</v>
      </c>
      <c r="F47" s="23">
        <v>20545.99</v>
      </c>
      <c r="G47" s="2"/>
    </row>
    <row r="48" spans="1:7" ht="39" customHeight="1">
      <c r="A48" s="11">
        <v>11</v>
      </c>
      <c r="B48" s="14" t="s">
        <v>62</v>
      </c>
      <c r="C48" s="12" t="s">
        <v>38</v>
      </c>
      <c r="D48" s="3" t="s">
        <v>58</v>
      </c>
      <c r="E48" s="28">
        <f t="shared" si="0"/>
        <v>0</v>
      </c>
      <c r="F48" s="22">
        <v>0</v>
      </c>
      <c r="G48" s="2"/>
    </row>
    <row r="49" spans="1:7" ht="83.25" customHeight="1">
      <c r="A49" s="11">
        <v>12</v>
      </c>
      <c r="B49" s="14" t="s">
        <v>63</v>
      </c>
      <c r="C49" s="12" t="s">
        <v>64</v>
      </c>
      <c r="D49" s="3" t="s">
        <v>58</v>
      </c>
      <c r="E49" s="28">
        <f t="shared" si="0"/>
        <v>1.3467852053512561</v>
      </c>
      <c r="F49" s="23">
        <v>6332.18</v>
      </c>
      <c r="G49" s="2"/>
    </row>
    <row r="50" spans="1:7" ht="41.25" customHeight="1">
      <c r="A50" s="11">
        <v>13</v>
      </c>
      <c r="B50" s="29" t="s">
        <v>66</v>
      </c>
      <c r="C50" s="25" t="s">
        <v>40</v>
      </c>
      <c r="D50" s="3" t="s">
        <v>58</v>
      </c>
      <c r="E50" s="3">
        <f t="shared" si="0"/>
        <v>0</v>
      </c>
      <c r="F50" s="23">
        <v>0</v>
      </c>
      <c r="G50" s="2"/>
    </row>
    <row r="51" spans="1:10" ht="29.25" customHeight="1">
      <c r="A51" s="3"/>
      <c r="B51" s="10" t="s">
        <v>34</v>
      </c>
      <c r="C51" s="4"/>
      <c r="D51" s="3"/>
      <c r="E51" s="6"/>
      <c r="F51" s="24">
        <f>SUM(F39:F50)</f>
        <v>100851.03</v>
      </c>
      <c r="G51" s="2"/>
      <c r="J51" s="21"/>
    </row>
    <row r="53" spans="1:6" ht="23.25" customHeight="1">
      <c r="A53" s="30" t="s">
        <v>77</v>
      </c>
      <c r="B53" s="30"/>
      <c r="C53" s="30"/>
      <c r="D53" s="30"/>
      <c r="E53" s="30"/>
      <c r="F53" s="30"/>
    </row>
    <row r="54" spans="1:6" ht="23.25" customHeight="1">
      <c r="A54" s="15" t="s">
        <v>32</v>
      </c>
      <c r="B54" s="15"/>
      <c r="C54" s="16">
        <f>F51</f>
        <v>100851.03</v>
      </c>
      <c r="D54" s="17" t="s">
        <v>33</v>
      </c>
      <c r="E54" s="15"/>
      <c r="F54" s="16"/>
    </row>
    <row r="55" spans="1:6" ht="23.25" customHeight="1">
      <c r="A55" s="31" t="s">
        <v>78</v>
      </c>
      <c r="B55" s="31"/>
      <c r="C55" s="31"/>
      <c r="D55" s="31"/>
      <c r="E55" s="31"/>
      <c r="F55" s="31"/>
    </row>
    <row r="56" spans="1:6" ht="20.25">
      <c r="A56" s="30" t="s">
        <v>19</v>
      </c>
      <c r="B56" s="30"/>
      <c r="C56" s="30"/>
      <c r="D56" s="30"/>
      <c r="E56" s="30"/>
      <c r="F56" s="30"/>
    </row>
    <row r="57" spans="1:6" ht="20.25">
      <c r="A57" s="18"/>
      <c r="B57" s="17"/>
      <c r="C57" s="17"/>
      <c r="D57" s="17"/>
      <c r="E57" s="19"/>
      <c r="F57" s="17"/>
    </row>
    <row r="58" spans="1:6" ht="20.25">
      <c r="A58" s="30" t="s">
        <v>15</v>
      </c>
      <c r="B58" s="30"/>
      <c r="C58" s="30"/>
      <c r="D58" s="30"/>
      <c r="E58" s="30"/>
      <c r="F58" s="30"/>
    </row>
    <row r="59" spans="1:6" ht="20.25">
      <c r="A59" s="30"/>
      <c r="B59" s="30"/>
      <c r="C59" s="30"/>
      <c r="D59" s="30"/>
      <c r="E59" s="30"/>
      <c r="F59" s="30"/>
    </row>
    <row r="60" spans="1:6" ht="20.25">
      <c r="A60" s="30" t="s">
        <v>16</v>
      </c>
      <c r="B60" s="30"/>
      <c r="C60" s="30"/>
      <c r="D60" s="30"/>
      <c r="E60" s="30"/>
      <c r="F60" s="30"/>
    </row>
    <row r="61" spans="1:6" ht="20.25">
      <c r="A61" s="18"/>
      <c r="B61" s="17"/>
      <c r="C61" s="17"/>
      <c r="D61" s="17"/>
      <c r="E61" s="19"/>
      <c r="F61" s="17"/>
    </row>
    <row r="62" spans="1:6" ht="23.25" customHeight="1">
      <c r="A62" s="30" t="s">
        <v>21</v>
      </c>
      <c r="B62" s="30"/>
      <c r="C62" s="30"/>
      <c r="D62" s="30"/>
      <c r="E62" s="30"/>
      <c r="F62" s="30"/>
    </row>
    <row r="63" spans="1:6" ht="23.25" customHeight="1">
      <c r="A63" s="30" t="s">
        <v>20</v>
      </c>
      <c r="B63" s="30"/>
      <c r="C63" s="30"/>
      <c r="D63" s="30"/>
      <c r="E63" s="30"/>
      <c r="F63" s="30"/>
    </row>
    <row r="64" spans="1:6" ht="20.25">
      <c r="A64" s="18" t="s">
        <v>10</v>
      </c>
      <c r="B64" s="17"/>
      <c r="C64" s="17"/>
      <c r="D64" s="17"/>
      <c r="E64" s="19"/>
      <c r="F64" s="17"/>
    </row>
    <row r="65" spans="1:6" ht="20.25">
      <c r="A65" s="30" t="s">
        <v>14</v>
      </c>
      <c r="B65" s="30"/>
      <c r="C65" s="30"/>
      <c r="D65" s="30"/>
      <c r="E65" s="30"/>
      <c r="F65" s="30"/>
    </row>
    <row r="66" spans="1:6" ht="20.25">
      <c r="A66" s="18" t="s">
        <v>10</v>
      </c>
      <c r="B66" s="17"/>
      <c r="C66" s="17"/>
      <c r="D66" s="17"/>
      <c r="E66" s="19"/>
      <c r="F66" s="17"/>
    </row>
    <row r="67" spans="1:6" ht="23.25" customHeight="1">
      <c r="A67" s="18" t="s">
        <v>45</v>
      </c>
      <c r="B67" s="17"/>
      <c r="C67" s="17"/>
      <c r="D67" s="17"/>
      <c r="E67" s="19"/>
      <c r="F67" s="17"/>
    </row>
    <row r="68" spans="1:6" s="20" customFormat="1" ht="12.75">
      <c r="A68" s="9" t="s">
        <v>47</v>
      </c>
      <c r="B68" s="9"/>
      <c r="C68" s="9"/>
      <c r="D68" s="9"/>
      <c r="E68" s="9"/>
      <c r="F68" s="9"/>
    </row>
    <row r="69" spans="1:6" ht="20.25">
      <c r="A69" s="18" t="s">
        <v>10</v>
      </c>
      <c r="B69" s="17"/>
      <c r="C69" s="17"/>
      <c r="D69" s="17"/>
      <c r="E69" s="19"/>
      <c r="F69" s="17"/>
    </row>
    <row r="70" spans="1:6" ht="23.25" customHeight="1">
      <c r="A70" s="18" t="s">
        <v>48</v>
      </c>
      <c r="B70" s="17"/>
      <c r="C70" s="17"/>
      <c r="D70" s="17"/>
      <c r="E70" s="19"/>
      <c r="F70" s="17"/>
    </row>
    <row r="71" spans="1:6" s="20" customFormat="1" ht="12.75">
      <c r="A71" s="9" t="s">
        <v>49</v>
      </c>
      <c r="B71" s="9"/>
      <c r="C71" s="9"/>
      <c r="D71" s="9"/>
      <c r="E71" s="9"/>
      <c r="F71" s="9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4">
      <selection activeCell="L46" sqref="L46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5" t="s">
        <v>9</v>
      </c>
      <c r="B8" s="45"/>
      <c r="C8" s="45"/>
      <c r="D8" s="45"/>
      <c r="E8" s="45"/>
      <c r="F8" s="45"/>
    </row>
    <row r="9" spans="1:6" ht="21" customHeight="1">
      <c r="A9" s="45" t="s">
        <v>27</v>
      </c>
      <c r="B9" s="45"/>
      <c r="C9" s="45"/>
      <c r="D9" s="45"/>
      <c r="E9" s="45"/>
      <c r="F9" s="45"/>
    </row>
    <row r="10" spans="1:6" ht="49.5" customHeight="1">
      <c r="A10" s="46" t="s">
        <v>29</v>
      </c>
      <c r="B10" s="47"/>
      <c r="C10" s="47"/>
      <c r="D10" s="47"/>
      <c r="E10" s="47"/>
      <c r="F10" s="47"/>
    </row>
    <row r="11" spans="1:6" ht="15.75">
      <c r="A11" s="48" t="s">
        <v>73</v>
      </c>
      <c r="B11" s="48"/>
      <c r="C11" s="48"/>
      <c r="D11" s="48"/>
      <c r="E11" s="48"/>
      <c r="F11" s="48"/>
    </row>
    <row r="13" ht="15.75">
      <c r="B13" s="1" t="s">
        <v>10</v>
      </c>
    </row>
    <row r="14" spans="1:6" ht="23.25" customHeight="1">
      <c r="A14" s="49" t="s">
        <v>44</v>
      </c>
      <c r="B14" s="49"/>
      <c r="C14" s="49"/>
      <c r="D14" s="49"/>
      <c r="E14" s="49"/>
      <c r="F14" s="49"/>
    </row>
    <row r="15" spans="1:6" ht="18.75" customHeight="1">
      <c r="A15" s="44" t="s">
        <v>22</v>
      </c>
      <c r="B15" s="44"/>
      <c r="C15" s="44"/>
      <c r="D15" s="44"/>
      <c r="E15" s="44"/>
      <c r="F15" s="44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2" t="s">
        <v>42</v>
      </c>
      <c r="B17" s="42"/>
      <c r="C17" s="42"/>
      <c r="D17" s="42"/>
      <c r="E17" s="42"/>
      <c r="F17" s="42"/>
    </row>
    <row r="18" spans="1:6" ht="21.75" customHeight="1">
      <c r="A18" s="44" t="s">
        <v>23</v>
      </c>
      <c r="B18" s="44"/>
      <c r="C18" s="44"/>
      <c r="D18" s="44"/>
      <c r="E18" s="44"/>
      <c r="F18" s="44"/>
    </row>
    <row r="19" ht="12.75">
      <c r="D19" s="5"/>
    </row>
    <row r="20" spans="1:6" ht="23.25" customHeight="1">
      <c r="A20" s="42" t="s">
        <v>43</v>
      </c>
      <c r="B20" s="42"/>
      <c r="C20" s="42"/>
      <c r="D20" s="42"/>
      <c r="E20" s="42"/>
      <c r="F20" s="42"/>
    </row>
    <row r="21" spans="1:6" ht="23.25" customHeight="1">
      <c r="A21" s="42" t="s">
        <v>46</v>
      </c>
      <c r="B21" s="42"/>
      <c r="C21" s="42"/>
      <c r="D21" s="42"/>
      <c r="E21" s="42"/>
      <c r="F21" s="42"/>
    </row>
    <row r="22" spans="1:6" ht="18.75" customHeight="1">
      <c r="A22" s="43" t="s">
        <v>11</v>
      </c>
      <c r="B22" s="43"/>
      <c r="C22" s="43"/>
      <c r="D22" s="43"/>
      <c r="E22" s="43"/>
      <c r="F22" s="43"/>
    </row>
    <row r="23" ht="12.75">
      <c r="D23" s="5"/>
    </row>
    <row r="24" spans="1:6" ht="23.25" customHeight="1">
      <c r="A24" s="42" t="s">
        <v>26</v>
      </c>
      <c r="B24" s="42"/>
      <c r="C24" s="42"/>
      <c r="D24" s="42"/>
      <c r="E24" s="42"/>
      <c r="F24" s="42"/>
    </row>
    <row r="25" spans="1:6" ht="17.25" customHeight="1">
      <c r="A25" s="41" t="s">
        <v>12</v>
      </c>
      <c r="B25" s="41"/>
      <c r="C25" s="41"/>
      <c r="D25" s="41"/>
      <c r="E25" s="41"/>
      <c r="F25" s="41"/>
    </row>
    <row r="26" ht="12.75">
      <c r="D26" s="5"/>
    </row>
    <row r="27" spans="1:6" ht="23.25" customHeight="1">
      <c r="A27" s="42" t="s">
        <v>25</v>
      </c>
      <c r="B27" s="42"/>
      <c r="C27" s="42"/>
      <c r="D27" s="42"/>
      <c r="E27" s="42"/>
      <c r="F27" s="42"/>
    </row>
    <row r="28" spans="1:6" ht="15.75" customHeight="1">
      <c r="A28" s="43" t="s">
        <v>24</v>
      </c>
      <c r="B28" s="43"/>
      <c r="C28" s="43"/>
      <c r="D28" s="43"/>
      <c r="E28" s="43"/>
      <c r="F28" s="43"/>
    </row>
    <row r="29" spans="1:6" ht="23.25" customHeight="1">
      <c r="A29" s="42" t="s">
        <v>30</v>
      </c>
      <c r="B29" s="42"/>
      <c r="C29" s="42"/>
      <c r="D29" s="42"/>
      <c r="E29" s="42"/>
      <c r="F29" s="42"/>
    </row>
    <row r="30" spans="1:6" ht="17.25" customHeight="1">
      <c r="A30" s="41" t="s">
        <v>31</v>
      </c>
      <c r="B30" s="41"/>
      <c r="C30" s="41"/>
      <c r="D30" s="41"/>
      <c r="E30" s="41"/>
      <c r="F30" s="41"/>
    </row>
    <row r="31" spans="1:6" ht="12.75">
      <c r="A31" s="9"/>
      <c r="B31" s="9"/>
      <c r="C31" s="9"/>
      <c r="D31" s="9"/>
      <c r="E31" s="9"/>
      <c r="F31" s="9"/>
    </row>
    <row r="32" spans="1:6" ht="18.75">
      <c r="A32" s="42" t="s">
        <v>13</v>
      </c>
      <c r="B32" s="42"/>
      <c r="C32" s="42"/>
      <c r="D32" s="42"/>
      <c r="E32" s="42"/>
      <c r="F32" s="42"/>
    </row>
    <row r="33" spans="1:6" ht="15.75">
      <c r="A33" s="7"/>
      <c r="B33" s="7"/>
      <c r="C33" s="7"/>
      <c r="D33" s="7"/>
      <c r="E33" s="7"/>
      <c r="F33" s="7"/>
    </row>
    <row r="34" spans="1:6" ht="97.5" customHeight="1">
      <c r="A34" s="32" t="s">
        <v>53</v>
      </c>
      <c r="B34" s="32"/>
      <c r="C34" s="32"/>
      <c r="D34" s="32"/>
      <c r="E34" s="32"/>
      <c r="F34" s="32"/>
    </row>
    <row r="35" spans="1:6" ht="18.75" customHeight="1">
      <c r="A35" s="33" t="s">
        <v>65</v>
      </c>
      <c r="B35" s="33"/>
      <c r="C35" s="33"/>
      <c r="D35" s="33"/>
      <c r="E35" s="33"/>
      <c r="F35" s="33"/>
    </row>
    <row r="36" ht="12" customHeight="1"/>
    <row r="37" spans="1:6" ht="15" customHeight="1">
      <c r="A37" s="34" t="s">
        <v>17</v>
      </c>
      <c r="B37" s="36" t="s">
        <v>0</v>
      </c>
      <c r="C37" s="38" t="s">
        <v>28</v>
      </c>
      <c r="D37" s="34" t="s">
        <v>1</v>
      </c>
      <c r="E37" s="34" t="s">
        <v>2</v>
      </c>
      <c r="F37" s="40" t="s">
        <v>3</v>
      </c>
    </row>
    <row r="38" spans="1:6" ht="87.75" customHeight="1">
      <c r="A38" s="35"/>
      <c r="B38" s="37"/>
      <c r="C38" s="39"/>
      <c r="D38" s="35"/>
      <c r="E38" s="35"/>
      <c r="F38" s="40"/>
    </row>
    <row r="39" spans="1:6" ht="115.5" customHeight="1">
      <c r="A39" s="11">
        <v>1</v>
      </c>
      <c r="B39" s="13" t="s">
        <v>50</v>
      </c>
      <c r="C39" s="25" t="s">
        <v>38</v>
      </c>
      <c r="D39" s="3" t="s">
        <v>58</v>
      </c>
      <c r="E39" s="28">
        <f aca="true" t="shared" si="0" ref="E39:E50">F39/4701.7</f>
        <v>5.4969479124571965</v>
      </c>
      <c r="F39" s="27">
        <v>25845</v>
      </c>
    </row>
    <row r="40" spans="1:6" ht="115.5" customHeight="1">
      <c r="A40" s="3">
        <v>2</v>
      </c>
      <c r="B40" s="14" t="s">
        <v>51</v>
      </c>
      <c r="C40" s="25" t="s">
        <v>36</v>
      </c>
      <c r="D40" s="3" t="s">
        <v>58</v>
      </c>
      <c r="E40" s="28">
        <f t="shared" si="0"/>
        <v>2.7099432120296916</v>
      </c>
      <c r="F40" s="22">
        <v>12741.34</v>
      </c>
    </row>
    <row r="41" spans="1:7" ht="64.5" customHeight="1">
      <c r="A41" s="3">
        <v>4</v>
      </c>
      <c r="B41" s="14" t="s">
        <v>52</v>
      </c>
      <c r="C41" s="26" t="s">
        <v>35</v>
      </c>
      <c r="D41" s="3" t="s">
        <v>58</v>
      </c>
      <c r="E41" s="28">
        <f t="shared" si="0"/>
        <v>3.68992066699279</v>
      </c>
      <c r="F41" s="23">
        <v>17348.9</v>
      </c>
      <c r="G41" s="2"/>
    </row>
    <row r="42" spans="1:7" ht="87" customHeight="1">
      <c r="A42" s="3">
        <v>5</v>
      </c>
      <c r="B42" s="13" t="s">
        <v>57</v>
      </c>
      <c r="C42" s="26" t="s">
        <v>60</v>
      </c>
      <c r="D42" s="3" t="s">
        <v>58</v>
      </c>
      <c r="E42" s="28">
        <f t="shared" si="0"/>
        <v>0</v>
      </c>
      <c r="F42" s="22">
        <v>0</v>
      </c>
      <c r="G42" s="2"/>
    </row>
    <row r="43" spans="1:7" ht="69.75" customHeight="1">
      <c r="A43" s="11">
        <v>6</v>
      </c>
      <c r="B43" s="14" t="s">
        <v>54</v>
      </c>
      <c r="C43" s="25" t="s">
        <v>40</v>
      </c>
      <c r="D43" s="3" t="s">
        <v>58</v>
      </c>
      <c r="E43" s="28">
        <f t="shared" si="0"/>
        <v>0.4842716464257609</v>
      </c>
      <c r="F43" s="23">
        <v>2276.9</v>
      </c>
      <c r="G43" s="2"/>
    </row>
    <row r="44" spans="1:7" ht="93" customHeight="1">
      <c r="A44" s="3">
        <v>7</v>
      </c>
      <c r="B44" s="14" t="s">
        <v>55</v>
      </c>
      <c r="C44" s="4" t="s">
        <v>61</v>
      </c>
      <c r="D44" s="3" t="s">
        <v>58</v>
      </c>
      <c r="E44" s="28">
        <f t="shared" si="0"/>
        <v>0.7235085181955463</v>
      </c>
      <c r="F44" s="22">
        <v>3401.72</v>
      </c>
      <c r="G44" s="2"/>
    </row>
    <row r="45" spans="1:7" ht="62.25" customHeight="1">
      <c r="A45" s="11">
        <v>8</v>
      </c>
      <c r="B45" s="13" t="s">
        <v>56</v>
      </c>
      <c r="C45" s="25" t="s">
        <v>40</v>
      </c>
      <c r="D45" s="3" t="s">
        <v>58</v>
      </c>
      <c r="E45" s="28">
        <f t="shared" si="0"/>
        <v>0</v>
      </c>
      <c r="F45" s="23">
        <v>0</v>
      </c>
      <c r="G45" s="2"/>
    </row>
    <row r="46" spans="1:7" ht="45" customHeight="1">
      <c r="A46" s="3">
        <v>9</v>
      </c>
      <c r="B46" s="14" t="s">
        <v>41</v>
      </c>
      <c r="C46" s="25" t="s">
        <v>37</v>
      </c>
      <c r="D46" s="3" t="s">
        <v>58</v>
      </c>
      <c r="E46" s="28">
        <f t="shared" si="0"/>
        <v>0</v>
      </c>
      <c r="F46" s="23">
        <v>0</v>
      </c>
      <c r="G46" s="2"/>
    </row>
    <row r="47" spans="1:7" ht="60.75" customHeight="1">
      <c r="A47" s="3">
        <v>10</v>
      </c>
      <c r="B47" s="14" t="s">
        <v>4</v>
      </c>
      <c r="C47" s="25" t="s">
        <v>37</v>
      </c>
      <c r="D47" s="3" t="s">
        <v>58</v>
      </c>
      <c r="E47" s="28">
        <f t="shared" si="0"/>
        <v>4.369906629516984</v>
      </c>
      <c r="F47" s="23">
        <v>20545.99</v>
      </c>
      <c r="G47" s="2"/>
    </row>
    <row r="48" spans="1:7" ht="39" customHeight="1">
      <c r="A48" s="11">
        <v>11</v>
      </c>
      <c r="B48" s="14" t="s">
        <v>62</v>
      </c>
      <c r="C48" s="12" t="s">
        <v>38</v>
      </c>
      <c r="D48" s="3" t="s">
        <v>58</v>
      </c>
      <c r="E48" s="28">
        <f t="shared" si="0"/>
        <v>0</v>
      </c>
      <c r="F48" s="22">
        <v>0</v>
      </c>
      <c r="G48" s="2"/>
    </row>
    <row r="49" spans="1:7" ht="83.25" customHeight="1">
      <c r="A49" s="11">
        <v>12</v>
      </c>
      <c r="B49" s="14" t="s">
        <v>63</v>
      </c>
      <c r="C49" s="12" t="s">
        <v>64</v>
      </c>
      <c r="D49" s="3" t="s">
        <v>58</v>
      </c>
      <c r="E49" s="28">
        <f t="shared" si="0"/>
        <v>0</v>
      </c>
      <c r="F49" s="23">
        <v>0</v>
      </c>
      <c r="G49" s="2"/>
    </row>
    <row r="50" spans="1:7" ht="41.25" customHeight="1">
      <c r="A50" s="11">
        <v>13</v>
      </c>
      <c r="B50" s="29" t="s">
        <v>66</v>
      </c>
      <c r="C50" s="25" t="s">
        <v>40</v>
      </c>
      <c r="D50" s="3" t="s">
        <v>58</v>
      </c>
      <c r="E50" s="3">
        <f t="shared" si="0"/>
        <v>0</v>
      </c>
      <c r="F50" s="23">
        <v>0</v>
      </c>
      <c r="G50" s="2"/>
    </row>
    <row r="51" spans="1:10" ht="29.25" customHeight="1">
      <c r="A51" s="3"/>
      <c r="B51" s="10" t="s">
        <v>34</v>
      </c>
      <c r="C51" s="4"/>
      <c r="D51" s="3"/>
      <c r="E51" s="6"/>
      <c r="F51" s="24">
        <f>SUM(F39:F50)</f>
        <v>82159.85</v>
      </c>
      <c r="G51" s="2"/>
      <c r="J51" s="21"/>
    </row>
    <row r="53" spans="1:6" ht="23.25" customHeight="1">
      <c r="A53" s="30" t="s">
        <v>74</v>
      </c>
      <c r="B53" s="30"/>
      <c r="C53" s="30"/>
      <c r="D53" s="30"/>
      <c r="E53" s="30"/>
      <c r="F53" s="30"/>
    </row>
    <row r="54" spans="1:6" ht="23.25" customHeight="1">
      <c r="A54" s="15" t="s">
        <v>32</v>
      </c>
      <c r="B54" s="15"/>
      <c r="C54" s="16">
        <f>F51</f>
        <v>82159.85</v>
      </c>
      <c r="D54" s="17" t="s">
        <v>33</v>
      </c>
      <c r="E54" s="15"/>
      <c r="F54" s="16"/>
    </row>
    <row r="55" spans="1:6" ht="23.25" customHeight="1">
      <c r="A55" s="31" t="s">
        <v>75</v>
      </c>
      <c r="B55" s="31"/>
      <c r="C55" s="31"/>
      <c r="D55" s="31"/>
      <c r="E55" s="31"/>
      <c r="F55" s="31"/>
    </row>
    <row r="56" spans="1:6" ht="20.25">
      <c r="A56" s="30" t="s">
        <v>19</v>
      </c>
      <c r="B56" s="30"/>
      <c r="C56" s="30"/>
      <c r="D56" s="30"/>
      <c r="E56" s="30"/>
      <c r="F56" s="30"/>
    </row>
    <row r="57" spans="1:6" ht="20.25">
      <c r="A57" s="18"/>
      <c r="B57" s="17"/>
      <c r="C57" s="17"/>
      <c r="D57" s="17"/>
      <c r="E57" s="19"/>
      <c r="F57" s="17"/>
    </row>
    <row r="58" spans="1:6" ht="20.25">
      <c r="A58" s="30" t="s">
        <v>15</v>
      </c>
      <c r="B58" s="30"/>
      <c r="C58" s="30"/>
      <c r="D58" s="30"/>
      <c r="E58" s="30"/>
      <c r="F58" s="30"/>
    </row>
    <row r="59" spans="1:6" ht="20.25">
      <c r="A59" s="30"/>
      <c r="B59" s="30"/>
      <c r="C59" s="30"/>
      <c r="D59" s="30"/>
      <c r="E59" s="30"/>
      <c r="F59" s="30"/>
    </row>
    <row r="60" spans="1:6" ht="20.25">
      <c r="A60" s="30" t="s">
        <v>16</v>
      </c>
      <c r="B60" s="30"/>
      <c r="C60" s="30"/>
      <c r="D60" s="30"/>
      <c r="E60" s="30"/>
      <c r="F60" s="30"/>
    </row>
    <row r="61" spans="1:6" ht="20.25">
      <c r="A61" s="18"/>
      <c r="B61" s="17"/>
      <c r="C61" s="17"/>
      <c r="D61" s="17"/>
      <c r="E61" s="19"/>
      <c r="F61" s="17"/>
    </row>
    <row r="62" spans="1:6" ht="23.25" customHeight="1">
      <c r="A62" s="30" t="s">
        <v>21</v>
      </c>
      <c r="B62" s="30"/>
      <c r="C62" s="30"/>
      <c r="D62" s="30"/>
      <c r="E62" s="30"/>
      <c r="F62" s="30"/>
    </row>
    <row r="63" spans="1:6" ht="23.25" customHeight="1">
      <c r="A63" s="30" t="s">
        <v>20</v>
      </c>
      <c r="B63" s="30"/>
      <c r="C63" s="30"/>
      <c r="D63" s="30"/>
      <c r="E63" s="30"/>
      <c r="F63" s="30"/>
    </row>
    <row r="64" spans="1:6" ht="20.25">
      <c r="A64" s="18" t="s">
        <v>10</v>
      </c>
      <c r="B64" s="17"/>
      <c r="C64" s="17"/>
      <c r="D64" s="17"/>
      <c r="E64" s="19"/>
      <c r="F64" s="17"/>
    </row>
    <row r="65" spans="1:6" ht="20.25">
      <c r="A65" s="30" t="s">
        <v>14</v>
      </c>
      <c r="B65" s="30"/>
      <c r="C65" s="30"/>
      <c r="D65" s="30"/>
      <c r="E65" s="30"/>
      <c r="F65" s="30"/>
    </row>
    <row r="66" spans="1:6" ht="20.25">
      <c r="A66" s="18" t="s">
        <v>10</v>
      </c>
      <c r="B66" s="17"/>
      <c r="C66" s="17"/>
      <c r="D66" s="17"/>
      <c r="E66" s="19"/>
      <c r="F66" s="17"/>
    </row>
    <row r="67" spans="1:6" ht="23.25" customHeight="1">
      <c r="A67" s="18" t="s">
        <v>45</v>
      </c>
      <c r="B67" s="17"/>
      <c r="C67" s="17"/>
      <c r="D67" s="17"/>
      <c r="E67" s="19"/>
      <c r="F67" s="17"/>
    </row>
    <row r="68" spans="1:6" s="20" customFormat="1" ht="12.75">
      <c r="A68" s="9" t="s">
        <v>47</v>
      </c>
      <c r="B68" s="9"/>
      <c r="C68" s="9"/>
      <c r="D68" s="9"/>
      <c r="E68" s="9"/>
      <c r="F68" s="9"/>
    </row>
    <row r="69" spans="1:6" ht="20.25">
      <c r="A69" s="18" t="s">
        <v>10</v>
      </c>
      <c r="B69" s="17"/>
      <c r="C69" s="17"/>
      <c r="D69" s="17"/>
      <c r="E69" s="19"/>
      <c r="F69" s="17"/>
    </row>
    <row r="70" spans="1:6" ht="23.25" customHeight="1">
      <c r="A70" s="18" t="s">
        <v>48</v>
      </c>
      <c r="B70" s="17"/>
      <c r="C70" s="17"/>
      <c r="D70" s="17"/>
      <c r="E70" s="19"/>
      <c r="F70" s="17"/>
    </row>
    <row r="71" spans="1:6" s="20" customFormat="1" ht="12.75">
      <c r="A71" s="9" t="s">
        <v>49</v>
      </c>
      <c r="B71" s="9"/>
      <c r="C71" s="9"/>
      <c r="D71" s="9"/>
      <c r="E71" s="9"/>
      <c r="F71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50">
      <selection activeCell="C66" sqref="C66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5" t="s">
        <v>9</v>
      </c>
      <c r="B8" s="45"/>
      <c r="C8" s="45"/>
      <c r="D8" s="45"/>
      <c r="E8" s="45"/>
      <c r="F8" s="45"/>
    </row>
    <row r="9" spans="1:6" ht="21" customHeight="1">
      <c r="A9" s="45" t="s">
        <v>27</v>
      </c>
      <c r="B9" s="45"/>
      <c r="C9" s="45"/>
      <c r="D9" s="45"/>
      <c r="E9" s="45"/>
      <c r="F9" s="45"/>
    </row>
    <row r="10" spans="1:6" ht="49.5" customHeight="1">
      <c r="A10" s="46" t="s">
        <v>29</v>
      </c>
      <c r="B10" s="47"/>
      <c r="C10" s="47"/>
      <c r="D10" s="47"/>
      <c r="E10" s="47"/>
      <c r="F10" s="47"/>
    </row>
    <row r="11" spans="1:6" ht="15.75">
      <c r="A11" s="48" t="s">
        <v>70</v>
      </c>
      <c r="B11" s="48"/>
      <c r="C11" s="48"/>
      <c r="D11" s="48"/>
      <c r="E11" s="48"/>
      <c r="F11" s="48"/>
    </row>
    <row r="13" ht="15.75">
      <c r="B13" s="1" t="s">
        <v>10</v>
      </c>
    </row>
    <row r="14" spans="1:6" ht="23.25" customHeight="1">
      <c r="A14" s="49" t="s">
        <v>44</v>
      </c>
      <c r="B14" s="49"/>
      <c r="C14" s="49"/>
      <c r="D14" s="49"/>
      <c r="E14" s="49"/>
      <c r="F14" s="49"/>
    </row>
    <row r="15" spans="1:6" ht="18.75" customHeight="1">
      <c r="A15" s="44" t="s">
        <v>22</v>
      </c>
      <c r="B15" s="44"/>
      <c r="C15" s="44"/>
      <c r="D15" s="44"/>
      <c r="E15" s="44"/>
      <c r="F15" s="44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2" t="s">
        <v>42</v>
      </c>
      <c r="B17" s="42"/>
      <c r="C17" s="42"/>
      <c r="D17" s="42"/>
      <c r="E17" s="42"/>
      <c r="F17" s="42"/>
    </row>
    <row r="18" spans="1:6" ht="21.75" customHeight="1">
      <c r="A18" s="44" t="s">
        <v>23</v>
      </c>
      <c r="B18" s="44"/>
      <c r="C18" s="44"/>
      <c r="D18" s="44"/>
      <c r="E18" s="44"/>
      <c r="F18" s="44"/>
    </row>
    <row r="19" ht="12.75">
      <c r="D19" s="5"/>
    </row>
    <row r="20" spans="1:6" ht="23.25" customHeight="1">
      <c r="A20" s="42" t="s">
        <v>43</v>
      </c>
      <c r="B20" s="42"/>
      <c r="C20" s="42"/>
      <c r="D20" s="42"/>
      <c r="E20" s="42"/>
      <c r="F20" s="42"/>
    </row>
    <row r="21" spans="1:6" ht="23.25" customHeight="1">
      <c r="A21" s="42" t="s">
        <v>46</v>
      </c>
      <c r="B21" s="42"/>
      <c r="C21" s="42"/>
      <c r="D21" s="42"/>
      <c r="E21" s="42"/>
      <c r="F21" s="42"/>
    </row>
    <row r="22" spans="1:6" ht="18.75" customHeight="1">
      <c r="A22" s="43" t="s">
        <v>11</v>
      </c>
      <c r="B22" s="43"/>
      <c r="C22" s="43"/>
      <c r="D22" s="43"/>
      <c r="E22" s="43"/>
      <c r="F22" s="43"/>
    </row>
    <row r="23" ht="12.75">
      <c r="D23" s="5"/>
    </row>
    <row r="24" spans="1:6" ht="23.25" customHeight="1">
      <c r="A24" s="42" t="s">
        <v>26</v>
      </c>
      <c r="B24" s="42"/>
      <c r="C24" s="42"/>
      <c r="D24" s="42"/>
      <c r="E24" s="42"/>
      <c r="F24" s="42"/>
    </row>
    <row r="25" spans="1:6" ht="17.25" customHeight="1">
      <c r="A25" s="41" t="s">
        <v>12</v>
      </c>
      <c r="B25" s="41"/>
      <c r="C25" s="41"/>
      <c r="D25" s="41"/>
      <c r="E25" s="41"/>
      <c r="F25" s="41"/>
    </row>
    <row r="26" ht="12.75">
      <c r="D26" s="5"/>
    </row>
    <row r="27" spans="1:6" ht="23.25" customHeight="1">
      <c r="A27" s="42" t="s">
        <v>25</v>
      </c>
      <c r="B27" s="42"/>
      <c r="C27" s="42"/>
      <c r="D27" s="42"/>
      <c r="E27" s="42"/>
      <c r="F27" s="42"/>
    </row>
    <row r="28" spans="1:6" ht="15.75" customHeight="1">
      <c r="A28" s="43" t="s">
        <v>24</v>
      </c>
      <c r="B28" s="43"/>
      <c r="C28" s="43"/>
      <c r="D28" s="43"/>
      <c r="E28" s="43"/>
      <c r="F28" s="43"/>
    </row>
    <row r="29" spans="1:6" ht="23.25" customHeight="1">
      <c r="A29" s="42" t="s">
        <v>30</v>
      </c>
      <c r="B29" s="42"/>
      <c r="C29" s="42"/>
      <c r="D29" s="42"/>
      <c r="E29" s="42"/>
      <c r="F29" s="42"/>
    </row>
    <row r="30" spans="1:6" ht="17.25" customHeight="1">
      <c r="A30" s="41" t="s">
        <v>31</v>
      </c>
      <c r="B30" s="41"/>
      <c r="C30" s="41"/>
      <c r="D30" s="41"/>
      <c r="E30" s="41"/>
      <c r="F30" s="41"/>
    </row>
    <row r="31" spans="1:6" ht="12.75">
      <c r="A31" s="9"/>
      <c r="B31" s="9"/>
      <c r="C31" s="9"/>
      <c r="D31" s="9"/>
      <c r="E31" s="9"/>
      <c r="F31" s="9"/>
    </row>
    <row r="32" spans="1:6" ht="18.75">
      <c r="A32" s="42" t="s">
        <v>13</v>
      </c>
      <c r="B32" s="42"/>
      <c r="C32" s="42"/>
      <c r="D32" s="42"/>
      <c r="E32" s="42"/>
      <c r="F32" s="42"/>
    </row>
    <row r="33" spans="1:6" ht="15.75">
      <c r="A33" s="7"/>
      <c r="B33" s="7"/>
      <c r="C33" s="7"/>
      <c r="D33" s="7"/>
      <c r="E33" s="7"/>
      <c r="F33" s="7"/>
    </row>
    <row r="34" spans="1:6" ht="97.5" customHeight="1">
      <c r="A34" s="32" t="s">
        <v>53</v>
      </c>
      <c r="B34" s="32"/>
      <c r="C34" s="32"/>
      <c r="D34" s="32"/>
      <c r="E34" s="32"/>
      <c r="F34" s="32"/>
    </row>
    <row r="35" spans="1:6" ht="18.75" customHeight="1">
      <c r="A35" s="33" t="s">
        <v>65</v>
      </c>
      <c r="B35" s="33"/>
      <c r="C35" s="33"/>
      <c r="D35" s="33"/>
      <c r="E35" s="33"/>
      <c r="F35" s="33"/>
    </row>
    <row r="36" ht="12" customHeight="1"/>
    <row r="37" spans="1:6" ht="15" customHeight="1">
      <c r="A37" s="34" t="s">
        <v>17</v>
      </c>
      <c r="B37" s="36" t="s">
        <v>0</v>
      </c>
      <c r="C37" s="38" t="s">
        <v>28</v>
      </c>
      <c r="D37" s="34" t="s">
        <v>1</v>
      </c>
      <c r="E37" s="34" t="s">
        <v>2</v>
      </c>
      <c r="F37" s="40" t="s">
        <v>3</v>
      </c>
    </row>
    <row r="38" spans="1:6" ht="87.75" customHeight="1">
      <c r="A38" s="35"/>
      <c r="B38" s="37"/>
      <c r="C38" s="39"/>
      <c r="D38" s="35"/>
      <c r="E38" s="35"/>
      <c r="F38" s="40"/>
    </row>
    <row r="39" spans="1:6" ht="115.5" customHeight="1">
      <c r="A39" s="11">
        <v>1</v>
      </c>
      <c r="B39" s="13" t="s">
        <v>50</v>
      </c>
      <c r="C39" s="25" t="s">
        <v>38</v>
      </c>
      <c r="D39" s="3" t="s">
        <v>58</v>
      </c>
      <c r="E39" s="28">
        <f aca="true" t="shared" si="0" ref="E39:E50">F39/4701.7</f>
        <v>7.064891422251526</v>
      </c>
      <c r="F39" s="27">
        <v>33217</v>
      </c>
    </row>
    <row r="40" spans="1:6" ht="115.5" customHeight="1">
      <c r="A40" s="3">
        <v>2</v>
      </c>
      <c r="B40" s="14" t="s">
        <v>51</v>
      </c>
      <c r="C40" s="25" t="s">
        <v>36</v>
      </c>
      <c r="D40" s="3" t="s">
        <v>58</v>
      </c>
      <c r="E40" s="28">
        <f t="shared" si="0"/>
        <v>2.7099432120296916</v>
      </c>
      <c r="F40" s="22">
        <v>12741.34</v>
      </c>
    </row>
    <row r="41" spans="1:7" ht="64.5" customHeight="1">
      <c r="A41" s="3">
        <v>4</v>
      </c>
      <c r="B41" s="14" t="s">
        <v>52</v>
      </c>
      <c r="C41" s="26" t="s">
        <v>35</v>
      </c>
      <c r="D41" s="3" t="s">
        <v>58</v>
      </c>
      <c r="E41" s="28">
        <f t="shared" si="0"/>
        <v>3.68992066699279</v>
      </c>
      <c r="F41" s="23">
        <v>17348.9</v>
      </c>
      <c r="G41" s="2"/>
    </row>
    <row r="42" spans="1:7" ht="87" customHeight="1">
      <c r="A42" s="3">
        <v>5</v>
      </c>
      <c r="B42" s="13" t="s">
        <v>57</v>
      </c>
      <c r="C42" s="26" t="s">
        <v>60</v>
      </c>
      <c r="D42" s="3" t="s">
        <v>58</v>
      </c>
      <c r="E42" s="28">
        <f t="shared" si="0"/>
        <v>0</v>
      </c>
      <c r="F42" s="22">
        <v>0</v>
      </c>
      <c r="G42" s="2"/>
    </row>
    <row r="43" spans="1:7" ht="69.75" customHeight="1">
      <c r="A43" s="11">
        <v>6</v>
      </c>
      <c r="B43" s="14" t="s">
        <v>54</v>
      </c>
      <c r="C43" s="25" t="s">
        <v>40</v>
      </c>
      <c r="D43" s="3" t="s">
        <v>58</v>
      </c>
      <c r="E43" s="28">
        <f t="shared" si="0"/>
        <v>0.4842716464257609</v>
      </c>
      <c r="F43" s="23">
        <v>2276.9</v>
      </c>
      <c r="G43" s="2"/>
    </row>
    <row r="44" spans="1:7" ht="93" customHeight="1">
      <c r="A44" s="3">
        <v>7</v>
      </c>
      <c r="B44" s="14" t="s">
        <v>55</v>
      </c>
      <c r="C44" s="4" t="s">
        <v>61</v>
      </c>
      <c r="D44" s="3" t="s">
        <v>58</v>
      </c>
      <c r="E44" s="28">
        <f t="shared" si="0"/>
        <v>0.7235085181955463</v>
      </c>
      <c r="F44" s="22">
        <v>3401.72</v>
      </c>
      <c r="G44" s="2"/>
    </row>
    <row r="45" spans="1:7" ht="62.25" customHeight="1">
      <c r="A45" s="11">
        <v>8</v>
      </c>
      <c r="B45" s="13" t="s">
        <v>56</v>
      </c>
      <c r="C45" s="25" t="s">
        <v>40</v>
      </c>
      <c r="D45" s="3" t="s">
        <v>58</v>
      </c>
      <c r="E45" s="28">
        <f t="shared" si="0"/>
        <v>0</v>
      </c>
      <c r="F45" s="23">
        <v>0</v>
      </c>
      <c r="G45" s="2"/>
    </row>
    <row r="46" spans="1:7" ht="45" customHeight="1">
      <c r="A46" s="3">
        <v>9</v>
      </c>
      <c r="B46" s="14" t="s">
        <v>41</v>
      </c>
      <c r="C46" s="25" t="s">
        <v>37</v>
      </c>
      <c r="D46" s="3" t="s">
        <v>58</v>
      </c>
      <c r="E46" s="28">
        <f t="shared" si="0"/>
        <v>0</v>
      </c>
      <c r="F46" s="23">
        <v>0</v>
      </c>
      <c r="G46" s="2"/>
    </row>
    <row r="47" spans="1:7" ht="60.75" customHeight="1">
      <c r="A47" s="3">
        <v>10</v>
      </c>
      <c r="B47" s="14" t="s">
        <v>4</v>
      </c>
      <c r="C47" s="25" t="s">
        <v>37</v>
      </c>
      <c r="D47" s="3" t="s">
        <v>58</v>
      </c>
      <c r="E47" s="28">
        <f t="shared" si="0"/>
        <v>4.369906629516984</v>
      </c>
      <c r="F47" s="23">
        <v>20545.99</v>
      </c>
      <c r="G47" s="2"/>
    </row>
    <row r="48" spans="1:7" ht="39" customHeight="1">
      <c r="A48" s="11">
        <v>11</v>
      </c>
      <c r="B48" s="14" t="s">
        <v>62</v>
      </c>
      <c r="C48" s="12" t="s">
        <v>38</v>
      </c>
      <c r="D48" s="3" t="s">
        <v>58</v>
      </c>
      <c r="E48" s="28">
        <f t="shared" si="0"/>
        <v>0</v>
      </c>
      <c r="F48" s="22">
        <v>0</v>
      </c>
      <c r="G48" s="2"/>
    </row>
    <row r="49" spans="1:7" ht="83.25" customHeight="1">
      <c r="A49" s="11">
        <v>12</v>
      </c>
      <c r="B49" s="14" t="s">
        <v>63</v>
      </c>
      <c r="C49" s="12" t="s">
        <v>64</v>
      </c>
      <c r="D49" s="3" t="s">
        <v>58</v>
      </c>
      <c r="E49" s="28">
        <f t="shared" si="0"/>
        <v>1.3467852053512561</v>
      </c>
      <c r="F49" s="23">
        <v>6332.18</v>
      </c>
      <c r="G49" s="2"/>
    </row>
    <row r="50" spans="1:7" ht="41.25" customHeight="1">
      <c r="A50" s="11">
        <v>13</v>
      </c>
      <c r="B50" s="29" t="s">
        <v>66</v>
      </c>
      <c r="C50" s="25" t="s">
        <v>40</v>
      </c>
      <c r="D50" s="3" t="s">
        <v>58</v>
      </c>
      <c r="E50" s="3">
        <f t="shared" si="0"/>
        <v>0</v>
      </c>
      <c r="F50" s="23">
        <v>0</v>
      </c>
      <c r="G50" s="2"/>
    </row>
    <row r="51" spans="1:10" ht="29.25" customHeight="1">
      <c r="A51" s="3"/>
      <c r="B51" s="10" t="s">
        <v>34</v>
      </c>
      <c r="C51" s="4"/>
      <c r="D51" s="3"/>
      <c r="E51" s="6"/>
      <c r="F51" s="24">
        <f>SUM(F39:F50)</f>
        <v>95864.03</v>
      </c>
      <c r="G51" s="2"/>
      <c r="J51" s="21"/>
    </row>
    <row r="53" spans="1:6" ht="23.25" customHeight="1">
      <c r="A53" s="30" t="s">
        <v>71</v>
      </c>
      <c r="B53" s="30"/>
      <c r="C53" s="30"/>
      <c r="D53" s="30"/>
      <c r="E53" s="30"/>
      <c r="F53" s="30"/>
    </row>
    <row r="54" spans="1:6" ht="23.25" customHeight="1">
      <c r="A54" s="15" t="s">
        <v>32</v>
      </c>
      <c r="B54" s="15"/>
      <c r="C54" s="16">
        <f>F51</f>
        <v>95864.03</v>
      </c>
      <c r="D54" s="17" t="s">
        <v>33</v>
      </c>
      <c r="E54" s="15"/>
      <c r="F54" s="16"/>
    </row>
    <row r="55" spans="1:6" ht="23.25" customHeight="1">
      <c r="A55" s="31" t="s">
        <v>72</v>
      </c>
      <c r="B55" s="31"/>
      <c r="C55" s="31"/>
      <c r="D55" s="31"/>
      <c r="E55" s="31"/>
      <c r="F55" s="31"/>
    </row>
    <row r="56" spans="1:6" ht="20.25">
      <c r="A56" s="30" t="s">
        <v>19</v>
      </c>
      <c r="B56" s="30"/>
      <c r="C56" s="30"/>
      <c r="D56" s="30"/>
      <c r="E56" s="30"/>
      <c r="F56" s="30"/>
    </row>
    <row r="57" spans="1:6" ht="20.25">
      <c r="A57" s="18"/>
      <c r="B57" s="17"/>
      <c r="C57" s="17"/>
      <c r="D57" s="17"/>
      <c r="E57" s="19"/>
      <c r="F57" s="17"/>
    </row>
    <row r="58" spans="1:6" ht="20.25">
      <c r="A58" s="30" t="s">
        <v>15</v>
      </c>
      <c r="B58" s="30"/>
      <c r="C58" s="30"/>
      <c r="D58" s="30"/>
      <c r="E58" s="30"/>
      <c r="F58" s="30"/>
    </row>
    <row r="59" spans="1:6" ht="20.25">
      <c r="A59" s="30"/>
      <c r="B59" s="30"/>
      <c r="C59" s="30"/>
      <c r="D59" s="30"/>
      <c r="E59" s="30"/>
      <c r="F59" s="30"/>
    </row>
    <row r="60" spans="1:6" ht="20.25">
      <c r="A60" s="30" t="s">
        <v>16</v>
      </c>
      <c r="B60" s="30"/>
      <c r="C60" s="30"/>
      <c r="D60" s="30"/>
      <c r="E60" s="30"/>
      <c r="F60" s="30"/>
    </row>
    <row r="61" spans="1:6" ht="20.25">
      <c r="A61" s="18"/>
      <c r="B61" s="17"/>
      <c r="C61" s="17"/>
      <c r="D61" s="17"/>
      <c r="E61" s="19"/>
      <c r="F61" s="17"/>
    </row>
    <row r="62" spans="1:6" ht="23.25" customHeight="1">
      <c r="A62" s="30" t="s">
        <v>21</v>
      </c>
      <c r="B62" s="30"/>
      <c r="C62" s="30"/>
      <c r="D62" s="30"/>
      <c r="E62" s="30"/>
      <c r="F62" s="30"/>
    </row>
    <row r="63" spans="1:6" ht="23.25" customHeight="1">
      <c r="A63" s="30" t="s">
        <v>20</v>
      </c>
      <c r="B63" s="30"/>
      <c r="C63" s="30"/>
      <c r="D63" s="30"/>
      <c r="E63" s="30"/>
      <c r="F63" s="30"/>
    </row>
    <row r="64" spans="1:6" ht="20.25">
      <c r="A64" s="18" t="s">
        <v>10</v>
      </c>
      <c r="B64" s="17"/>
      <c r="C64" s="17"/>
      <c r="D64" s="17"/>
      <c r="E64" s="19"/>
      <c r="F64" s="17"/>
    </row>
    <row r="65" spans="1:6" ht="20.25">
      <c r="A65" s="30" t="s">
        <v>14</v>
      </c>
      <c r="B65" s="30"/>
      <c r="C65" s="30"/>
      <c r="D65" s="30"/>
      <c r="E65" s="30"/>
      <c r="F65" s="30"/>
    </row>
    <row r="66" spans="1:6" ht="20.25">
      <c r="A66" s="18" t="s">
        <v>10</v>
      </c>
      <c r="B66" s="17"/>
      <c r="C66" s="17"/>
      <c r="D66" s="17"/>
      <c r="E66" s="19"/>
      <c r="F66" s="17"/>
    </row>
    <row r="67" spans="1:6" ht="23.25" customHeight="1">
      <c r="A67" s="18" t="s">
        <v>45</v>
      </c>
      <c r="B67" s="17"/>
      <c r="C67" s="17"/>
      <c r="D67" s="17"/>
      <c r="E67" s="19"/>
      <c r="F67" s="17"/>
    </row>
    <row r="68" spans="1:6" s="20" customFormat="1" ht="12.75">
      <c r="A68" s="9" t="s">
        <v>47</v>
      </c>
      <c r="B68" s="9"/>
      <c r="C68" s="9"/>
      <c r="D68" s="9"/>
      <c r="E68" s="9"/>
      <c r="F68" s="9"/>
    </row>
    <row r="69" spans="1:6" ht="20.25">
      <c r="A69" s="18" t="s">
        <v>10</v>
      </c>
      <c r="B69" s="17"/>
      <c r="C69" s="17"/>
      <c r="D69" s="17"/>
      <c r="E69" s="19"/>
      <c r="F69" s="17"/>
    </row>
    <row r="70" spans="1:6" ht="23.25" customHeight="1">
      <c r="A70" s="18" t="s">
        <v>48</v>
      </c>
      <c r="B70" s="17"/>
      <c r="C70" s="17"/>
      <c r="D70" s="17"/>
      <c r="E70" s="19"/>
      <c r="F70" s="17"/>
    </row>
    <row r="71" spans="1:6" s="20" customFormat="1" ht="12.75">
      <c r="A71" s="9" t="s">
        <v>49</v>
      </c>
      <c r="B71" s="9"/>
      <c r="C71" s="9"/>
      <c r="D71" s="9"/>
      <c r="E71" s="9"/>
      <c r="F71" s="9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2"/>
  <sheetViews>
    <sheetView zoomScale="75" zoomScaleNormal="75" zoomScalePageLayoutView="0" workbookViewId="0" topLeftCell="A47">
      <selection activeCell="L56" sqref="L56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5" t="s">
        <v>9</v>
      </c>
      <c r="B8" s="45"/>
      <c r="C8" s="45"/>
      <c r="D8" s="45"/>
      <c r="E8" s="45"/>
      <c r="F8" s="45"/>
    </row>
    <row r="9" spans="1:6" ht="21" customHeight="1">
      <c r="A9" s="45" t="s">
        <v>27</v>
      </c>
      <c r="B9" s="45"/>
      <c r="C9" s="45"/>
      <c r="D9" s="45"/>
      <c r="E9" s="45"/>
      <c r="F9" s="45"/>
    </row>
    <row r="10" spans="1:6" ht="49.5" customHeight="1">
      <c r="A10" s="46" t="s">
        <v>29</v>
      </c>
      <c r="B10" s="47"/>
      <c r="C10" s="47"/>
      <c r="D10" s="47"/>
      <c r="E10" s="47"/>
      <c r="F10" s="47"/>
    </row>
    <row r="11" spans="1:6" ht="15.75">
      <c r="A11" s="48" t="s">
        <v>67</v>
      </c>
      <c r="B11" s="48"/>
      <c r="C11" s="48"/>
      <c r="D11" s="48"/>
      <c r="E11" s="48"/>
      <c r="F11" s="48"/>
    </row>
    <row r="13" ht="15.75">
      <c r="B13" s="1" t="s">
        <v>10</v>
      </c>
    </row>
    <row r="14" spans="1:6" ht="23.25" customHeight="1">
      <c r="A14" s="49" t="s">
        <v>44</v>
      </c>
      <c r="B14" s="49"/>
      <c r="C14" s="49"/>
      <c r="D14" s="49"/>
      <c r="E14" s="49"/>
      <c r="F14" s="49"/>
    </row>
    <row r="15" spans="1:6" ht="18.75" customHeight="1">
      <c r="A15" s="44" t="s">
        <v>22</v>
      </c>
      <c r="B15" s="44"/>
      <c r="C15" s="44"/>
      <c r="D15" s="44"/>
      <c r="E15" s="44"/>
      <c r="F15" s="44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2" t="s">
        <v>42</v>
      </c>
      <c r="B17" s="42"/>
      <c r="C17" s="42"/>
      <c r="D17" s="42"/>
      <c r="E17" s="42"/>
      <c r="F17" s="42"/>
    </row>
    <row r="18" spans="1:6" ht="21.75" customHeight="1">
      <c r="A18" s="44" t="s">
        <v>23</v>
      </c>
      <c r="B18" s="44"/>
      <c r="C18" s="44"/>
      <c r="D18" s="44"/>
      <c r="E18" s="44"/>
      <c r="F18" s="44"/>
    </row>
    <row r="19" ht="12.75">
      <c r="D19" s="5"/>
    </row>
    <row r="20" spans="1:6" ht="23.25" customHeight="1">
      <c r="A20" s="42" t="s">
        <v>43</v>
      </c>
      <c r="B20" s="42"/>
      <c r="C20" s="42"/>
      <c r="D20" s="42"/>
      <c r="E20" s="42"/>
      <c r="F20" s="42"/>
    </row>
    <row r="21" spans="1:6" ht="23.25" customHeight="1">
      <c r="A21" s="42" t="s">
        <v>46</v>
      </c>
      <c r="B21" s="42"/>
      <c r="C21" s="42"/>
      <c r="D21" s="42"/>
      <c r="E21" s="42"/>
      <c r="F21" s="42"/>
    </row>
    <row r="22" spans="1:6" ht="18.75" customHeight="1">
      <c r="A22" s="43" t="s">
        <v>11</v>
      </c>
      <c r="B22" s="43"/>
      <c r="C22" s="43"/>
      <c r="D22" s="43"/>
      <c r="E22" s="43"/>
      <c r="F22" s="43"/>
    </row>
    <row r="23" ht="12.75">
      <c r="D23" s="5"/>
    </row>
    <row r="24" spans="1:6" ht="23.25" customHeight="1">
      <c r="A24" s="42" t="s">
        <v>26</v>
      </c>
      <c r="B24" s="42"/>
      <c r="C24" s="42"/>
      <c r="D24" s="42"/>
      <c r="E24" s="42"/>
      <c r="F24" s="42"/>
    </row>
    <row r="25" spans="1:6" ht="17.25" customHeight="1">
      <c r="A25" s="41" t="s">
        <v>12</v>
      </c>
      <c r="B25" s="41"/>
      <c r="C25" s="41"/>
      <c r="D25" s="41"/>
      <c r="E25" s="41"/>
      <c r="F25" s="41"/>
    </row>
    <row r="26" ht="12.75">
      <c r="D26" s="5"/>
    </row>
    <row r="27" spans="1:6" ht="23.25" customHeight="1">
      <c r="A27" s="42" t="s">
        <v>25</v>
      </c>
      <c r="B27" s="42"/>
      <c r="C27" s="42"/>
      <c r="D27" s="42"/>
      <c r="E27" s="42"/>
      <c r="F27" s="42"/>
    </row>
    <row r="28" spans="1:6" ht="15.75" customHeight="1">
      <c r="A28" s="43" t="s">
        <v>24</v>
      </c>
      <c r="B28" s="43"/>
      <c r="C28" s="43"/>
      <c r="D28" s="43"/>
      <c r="E28" s="43"/>
      <c r="F28" s="43"/>
    </row>
    <row r="29" spans="1:6" ht="23.25" customHeight="1">
      <c r="A29" s="42" t="s">
        <v>30</v>
      </c>
      <c r="B29" s="42"/>
      <c r="C29" s="42"/>
      <c r="D29" s="42"/>
      <c r="E29" s="42"/>
      <c r="F29" s="42"/>
    </row>
    <row r="30" spans="1:6" ht="17.25" customHeight="1">
      <c r="A30" s="41" t="s">
        <v>31</v>
      </c>
      <c r="B30" s="41"/>
      <c r="C30" s="41"/>
      <c r="D30" s="41"/>
      <c r="E30" s="41"/>
      <c r="F30" s="41"/>
    </row>
    <row r="31" spans="1:6" ht="12.75">
      <c r="A31" s="9"/>
      <c r="B31" s="9"/>
      <c r="C31" s="9"/>
      <c r="D31" s="9"/>
      <c r="E31" s="9"/>
      <c r="F31" s="9"/>
    </row>
    <row r="32" spans="1:6" ht="18.75">
      <c r="A32" s="42" t="s">
        <v>13</v>
      </c>
      <c r="B32" s="42"/>
      <c r="C32" s="42"/>
      <c r="D32" s="42"/>
      <c r="E32" s="42"/>
      <c r="F32" s="42"/>
    </row>
    <row r="33" spans="1:6" ht="15.75">
      <c r="A33" s="7"/>
      <c r="B33" s="7"/>
      <c r="C33" s="7"/>
      <c r="D33" s="7"/>
      <c r="E33" s="7"/>
      <c r="F33" s="7"/>
    </row>
    <row r="34" spans="1:6" ht="97.5" customHeight="1">
      <c r="A34" s="32" t="s">
        <v>53</v>
      </c>
      <c r="B34" s="32"/>
      <c r="C34" s="32"/>
      <c r="D34" s="32"/>
      <c r="E34" s="32"/>
      <c r="F34" s="32"/>
    </row>
    <row r="35" spans="1:6" ht="18.75" customHeight="1">
      <c r="A35" s="33" t="s">
        <v>65</v>
      </c>
      <c r="B35" s="33"/>
      <c r="C35" s="33"/>
      <c r="D35" s="33"/>
      <c r="E35" s="33"/>
      <c r="F35" s="33"/>
    </row>
    <row r="36" ht="12" customHeight="1"/>
    <row r="37" spans="1:6" ht="15" customHeight="1">
      <c r="A37" s="34" t="s">
        <v>17</v>
      </c>
      <c r="B37" s="36" t="s">
        <v>0</v>
      </c>
      <c r="C37" s="38" t="s">
        <v>28</v>
      </c>
      <c r="D37" s="34" t="s">
        <v>1</v>
      </c>
      <c r="E37" s="34" t="s">
        <v>2</v>
      </c>
      <c r="F37" s="40" t="s">
        <v>3</v>
      </c>
    </row>
    <row r="38" spans="1:6" ht="87.75" customHeight="1">
      <c r="A38" s="35"/>
      <c r="B38" s="37"/>
      <c r="C38" s="39"/>
      <c r="D38" s="35"/>
      <c r="E38" s="35"/>
      <c r="F38" s="40"/>
    </row>
    <row r="39" spans="1:6" ht="115.5" customHeight="1">
      <c r="A39" s="11">
        <v>1</v>
      </c>
      <c r="B39" s="13" t="s">
        <v>50</v>
      </c>
      <c r="C39" s="25" t="s">
        <v>38</v>
      </c>
      <c r="D39" s="3" t="s">
        <v>58</v>
      </c>
      <c r="E39" s="28">
        <f aca="true" t="shared" si="0" ref="E39:E51">F39/4701.7</f>
        <v>9.573133122062233</v>
      </c>
      <c r="F39" s="27">
        <v>45010</v>
      </c>
    </row>
    <row r="40" spans="1:6" ht="115.5" customHeight="1">
      <c r="A40" s="3">
        <v>2</v>
      </c>
      <c r="B40" s="14" t="s">
        <v>51</v>
      </c>
      <c r="C40" s="25" t="s">
        <v>36</v>
      </c>
      <c r="D40" s="3" t="s">
        <v>58</v>
      </c>
      <c r="E40" s="28">
        <f t="shared" si="0"/>
        <v>2.7099432120296916</v>
      </c>
      <c r="F40" s="22">
        <v>12741.34</v>
      </c>
    </row>
    <row r="41" spans="1:7" ht="37.5" customHeight="1">
      <c r="A41" s="11">
        <v>3</v>
      </c>
      <c r="B41" s="13" t="s">
        <v>39</v>
      </c>
      <c r="C41" s="25" t="s">
        <v>59</v>
      </c>
      <c r="D41" s="3" t="s">
        <v>58</v>
      </c>
      <c r="E41" s="28">
        <f t="shared" si="0"/>
        <v>0</v>
      </c>
      <c r="F41" s="22">
        <v>0</v>
      </c>
      <c r="G41" s="2"/>
    </row>
    <row r="42" spans="1:7" ht="64.5" customHeight="1">
      <c r="A42" s="3">
        <v>4</v>
      </c>
      <c r="B42" s="14" t="s">
        <v>52</v>
      </c>
      <c r="C42" s="26" t="s">
        <v>35</v>
      </c>
      <c r="D42" s="3" t="s">
        <v>58</v>
      </c>
      <c r="E42" s="28">
        <f t="shared" si="0"/>
        <v>3.68992066699279</v>
      </c>
      <c r="F42" s="23">
        <v>17348.9</v>
      </c>
      <c r="G42" s="2"/>
    </row>
    <row r="43" spans="1:7" ht="87" customHeight="1">
      <c r="A43" s="3">
        <v>5</v>
      </c>
      <c r="B43" s="13" t="s">
        <v>57</v>
      </c>
      <c r="C43" s="26" t="s">
        <v>60</v>
      </c>
      <c r="D43" s="3" t="s">
        <v>58</v>
      </c>
      <c r="E43" s="28">
        <f t="shared" si="0"/>
        <v>0</v>
      </c>
      <c r="F43" s="22">
        <v>0</v>
      </c>
      <c r="G43" s="2"/>
    </row>
    <row r="44" spans="1:7" ht="69.75" customHeight="1">
      <c r="A44" s="11">
        <v>6</v>
      </c>
      <c r="B44" s="14" t="s">
        <v>54</v>
      </c>
      <c r="C44" s="25" t="s">
        <v>40</v>
      </c>
      <c r="D44" s="3" t="s">
        <v>58</v>
      </c>
      <c r="E44" s="28">
        <f t="shared" si="0"/>
        <v>0.4842716464257609</v>
      </c>
      <c r="F44" s="23">
        <v>2276.9</v>
      </c>
      <c r="G44" s="2"/>
    </row>
    <row r="45" spans="1:7" ht="93" customHeight="1">
      <c r="A45" s="3">
        <v>7</v>
      </c>
      <c r="B45" s="14" t="s">
        <v>55</v>
      </c>
      <c r="C45" s="4" t="s">
        <v>61</v>
      </c>
      <c r="D45" s="3" t="s">
        <v>58</v>
      </c>
      <c r="E45" s="28">
        <f t="shared" si="0"/>
        <v>0.7235085181955463</v>
      </c>
      <c r="F45" s="22">
        <v>3401.72</v>
      </c>
      <c r="G45" s="2"/>
    </row>
    <row r="46" spans="1:7" ht="62.25" customHeight="1">
      <c r="A46" s="11">
        <v>8</v>
      </c>
      <c r="B46" s="13" t="s">
        <v>56</v>
      </c>
      <c r="C46" s="25" t="s">
        <v>40</v>
      </c>
      <c r="D46" s="3" t="s">
        <v>58</v>
      </c>
      <c r="E46" s="28">
        <f t="shared" si="0"/>
        <v>0</v>
      </c>
      <c r="F46" s="23">
        <v>0</v>
      </c>
      <c r="G46" s="2"/>
    </row>
    <row r="47" spans="1:7" ht="45" customHeight="1">
      <c r="A47" s="3">
        <v>9</v>
      </c>
      <c r="B47" s="14" t="s">
        <v>41</v>
      </c>
      <c r="C47" s="25" t="s">
        <v>37</v>
      </c>
      <c r="D47" s="3" t="s">
        <v>58</v>
      </c>
      <c r="E47" s="28">
        <f t="shared" si="0"/>
        <v>0</v>
      </c>
      <c r="F47" s="23">
        <v>0</v>
      </c>
      <c r="G47" s="2"/>
    </row>
    <row r="48" spans="1:7" ht="60.75" customHeight="1">
      <c r="A48" s="3">
        <v>10</v>
      </c>
      <c r="B48" s="14" t="s">
        <v>4</v>
      </c>
      <c r="C48" s="25" t="s">
        <v>37</v>
      </c>
      <c r="D48" s="3" t="s">
        <v>58</v>
      </c>
      <c r="E48" s="28">
        <f t="shared" si="0"/>
        <v>4.369906629516984</v>
      </c>
      <c r="F48" s="23">
        <v>20545.99</v>
      </c>
      <c r="G48" s="2"/>
    </row>
    <row r="49" spans="1:7" ht="39" customHeight="1">
      <c r="A49" s="11">
        <v>11</v>
      </c>
      <c r="B49" s="14" t="s">
        <v>62</v>
      </c>
      <c r="C49" s="12" t="s">
        <v>38</v>
      </c>
      <c r="D49" s="3" t="s">
        <v>58</v>
      </c>
      <c r="E49" s="28">
        <f t="shared" si="0"/>
        <v>0.32839185826403217</v>
      </c>
      <c r="F49" s="22">
        <v>1544</v>
      </c>
      <c r="G49" s="2"/>
    </row>
    <row r="50" spans="1:7" ht="83.25" customHeight="1">
      <c r="A50" s="11">
        <v>12</v>
      </c>
      <c r="B50" s="14" t="s">
        <v>63</v>
      </c>
      <c r="C50" s="12" t="s">
        <v>64</v>
      </c>
      <c r="D50" s="3" t="s">
        <v>58</v>
      </c>
      <c r="E50" s="28">
        <f t="shared" si="0"/>
        <v>1.3467852053512561</v>
      </c>
      <c r="F50" s="23">
        <v>6332.18</v>
      </c>
      <c r="G50" s="2"/>
    </row>
    <row r="51" spans="1:7" ht="41.25" customHeight="1">
      <c r="A51" s="11">
        <v>13</v>
      </c>
      <c r="B51" s="29" t="s">
        <v>66</v>
      </c>
      <c r="C51" s="25" t="s">
        <v>40</v>
      </c>
      <c r="D51" s="3" t="s">
        <v>58</v>
      </c>
      <c r="E51" s="3">
        <f t="shared" si="0"/>
        <v>0</v>
      </c>
      <c r="F51" s="23">
        <v>0</v>
      </c>
      <c r="G51" s="2"/>
    </row>
    <row r="52" spans="1:10" ht="29.25" customHeight="1">
      <c r="A52" s="3"/>
      <c r="B52" s="10" t="s">
        <v>34</v>
      </c>
      <c r="C52" s="4"/>
      <c r="D52" s="3"/>
      <c r="E52" s="6"/>
      <c r="F52" s="24">
        <f>SUM(F39:F51)</f>
        <v>109201.03</v>
      </c>
      <c r="G52" s="2"/>
      <c r="J52" s="21"/>
    </row>
    <row r="54" spans="1:6" ht="23.25" customHeight="1">
      <c r="A54" s="30" t="s">
        <v>68</v>
      </c>
      <c r="B54" s="30"/>
      <c r="C54" s="30"/>
      <c r="D54" s="30"/>
      <c r="E54" s="30"/>
      <c r="F54" s="30"/>
    </row>
    <row r="55" spans="1:6" ht="23.25" customHeight="1">
      <c r="A55" s="15" t="s">
        <v>32</v>
      </c>
      <c r="B55" s="15"/>
      <c r="C55" s="16">
        <f>F52</f>
        <v>109201.03</v>
      </c>
      <c r="D55" s="17" t="s">
        <v>33</v>
      </c>
      <c r="E55" s="15"/>
      <c r="F55" s="16"/>
    </row>
    <row r="56" spans="1:6" ht="23.25" customHeight="1">
      <c r="A56" s="31" t="s">
        <v>69</v>
      </c>
      <c r="B56" s="31"/>
      <c r="C56" s="31"/>
      <c r="D56" s="31"/>
      <c r="E56" s="31"/>
      <c r="F56" s="31"/>
    </row>
    <row r="57" spans="1:6" ht="20.25">
      <c r="A57" s="30" t="s">
        <v>19</v>
      </c>
      <c r="B57" s="30"/>
      <c r="C57" s="30"/>
      <c r="D57" s="30"/>
      <c r="E57" s="30"/>
      <c r="F57" s="30"/>
    </row>
    <row r="58" spans="1:6" ht="20.25">
      <c r="A58" s="18"/>
      <c r="B58" s="17"/>
      <c r="C58" s="17"/>
      <c r="D58" s="17"/>
      <c r="E58" s="19"/>
      <c r="F58" s="17"/>
    </row>
    <row r="59" spans="1:6" ht="20.25">
      <c r="A59" s="30" t="s">
        <v>15</v>
      </c>
      <c r="B59" s="30"/>
      <c r="C59" s="30"/>
      <c r="D59" s="30"/>
      <c r="E59" s="30"/>
      <c r="F59" s="30"/>
    </row>
    <row r="60" spans="1:6" ht="20.25">
      <c r="A60" s="30"/>
      <c r="B60" s="30"/>
      <c r="C60" s="30"/>
      <c r="D60" s="30"/>
      <c r="E60" s="30"/>
      <c r="F60" s="30"/>
    </row>
    <row r="61" spans="1:6" ht="20.25">
      <c r="A61" s="30" t="s">
        <v>16</v>
      </c>
      <c r="B61" s="30"/>
      <c r="C61" s="30"/>
      <c r="D61" s="30"/>
      <c r="E61" s="30"/>
      <c r="F61" s="30"/>
    </row>
    <row r="62" spans="1:6" ht="20.25">
      <c r="A62" s="18"/>
      <c r="B62" s="17"/>
      <c r="C62" s="17"/>
      <c r="D62" s="17"/>
      <c r="E62" s="19"/>
      <c r="F62" s="17"/>
    </row>
    <row r="63" spans="1:6" ht="23.25" customHeight="1">
      <c r="A63" s="30" t="s">
        <v>21</v>
      </c>
      <c r="B63" s="30"/>
      <c r="C63" s="30"/>
      <c r="D63" s="30"/>
      <c r="E63" s="30"/>
      <c r="F63" s="30"/>
    </row>
    <row r="64" spans="1:6" ht="23.25" customHeight="1">
      <c r="A64" s="30" t="s">
        <v>20</v>
      </c>
      <c r="B64" s="30"/>
      <c r="C64" s="30"/>
      <c r="D64" s="30"/>
      <c r="E64" s="30"/>
      <c r="F64" s="30"/>
    </row>
    <row r="65" spans="1:6" ht="20.25">
      <c r="A65" s="18" t="s">
        <v>10</v>
      </c>
      <c r="B65" s="17"/>
      <c r="C65" s="17"/>
      <c r="D65" s="17"/>
      <c r="E65" s="19"/>
      <c r="F65" s="17"/>
    </row>
    <row r="66" spans="1:6" ht="20.25">
      <c r="A66" s="30" t="s">
        <v>14</v>
      </c>
      <c r="B66" s="30"/>
      <c r="C66" s="30"/>
      <c r="D66" s="30"/>
      <c r="E66" s="30"/>
      <c r="F66" s="30"/>
    </row>
    <row r="67" spans="1:6" ht="20.25">
      <c r="A67" s="18" t="s">
        <v>10</v>
      </c>
      <c r="B67" s="17"/>
      <c r="C67" s="17"/>
      <c r="D67" s="17"/>
      <c r="E67" s="19"/>
      <c r="F67" s="17"/>
    </row>
    <row r="68" spans="1:6" ht="23.25" customHeight="1">
      <c r="A68" s="18" t="s">
        <v>45</v>
      </c>
      <c r="B68" s="17"/>
      <c r="C68" s="17"/>
      <c r="D68" s="17"/>
      <c r="E68" s="19"/>
      <c r="F68" s="17"/>
    </row>
    <row r="69" spans="1:6" s="20" customFormat="1" ht="12.75">
      <c r="A69" s="9" t="s">
        <v>47</v>
      </c>
      <c r="B69" s="9"/>
      <c r="C69" s="9"/>
      <c r="D69" s="9"/>
      <c r="E69" s="9"/>
      <c r="F69" s="9"/>
    </row>
    <row r="70" spans="1:6" ht="20.25">
      <c r="A70" s="18" t="s">
        <v>10</v>
      </c>
      <c r="B70" s="17"/>
      <c r="C70" s="17"/>
      <c r="D70" s="17"/>
      <c r="E70" s="19"/>
      <c r="F70" s="17"/>
    </row>
    <row r="71" spans="1:6" ht="23.25" customHeight="1">
      <c r="A71" s="18" t="s">
        <v>48</v>
      </c>
      <c r="B71" s="17"/>
      <c r="C71" s="17"/>
      <c r="D71" s="17"/>
      <c r="E71" s="19"/>
      <c r="F71" s="17"/>
    </row>
    <row r="72" spans="1:6" s="20" customFormat="1" ht="12.75">
      <c r="A72" s="9" t="s">
        <v>49</v>
      </c>
      <c r="B72" s="9"/>
      <c r="C72" s="9"/>
      <c r="D72" s="9"/>
      <c r="E72" s="9"/>
      <c r="F72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3:F63"/>
    <mergeCell ref="A64:F64"/>
    <mergeCell ref="A66:F66"/>
    <mergeCell ref="A54:F54"/>
    <mergeCell ref="A56:F56"/>
    <mergeCell ref="A57:F57"/>
    <mergeCell ref="A59:F59"/>
    <mergeCell ref="A60:F60"/>
    <mergeCell ref="A61:F61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2021-11-24T11:16:05Z</cp:lastPrinted>
  <dcterms:created xsi:type="dcterms:W3CDTF">1996-10-08T23:32:33Z</dcterms:created>
  <dcterms:modified xsi:type="dcterms:W3CDTF">2022-06-07T06:10:38Z</dcterms:modified>
  <cp:category/>
  <cp:version/>
  <cp:contentType/>
  <cp:contentStatus/>
</cp:coreProperties>
</file>